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ltreise\Transport\"/>
    </mc:Choice>
  </mc:AlternateContent>
  <xr:revisionPtr revIDLastSave="0" documentId="13_ncr:1_{4540AA26-AFEC-487D-BF1B-F42E5178ACB9}" xr6:coauthVersionLast="47" xr6:coauthVersionMax="47" xr10:uidLastSave="{00000000-0000-0000-0000-000000000000}"/>
  <bookViews>
    <workbookView xWindow="-110" yWindow="-110" windowWidth="25820" windowHeight="14020" xr2:uid="{2201C820-1E0D-4D00-BA9E-79B486F97E1A}"/>
  </bookViews>
  <sheets>
    <sheet name="Transport" sheetId="1" r:id="rId1"/>
  </sheets>
  <definedNames>
    <definedName name="_xlnm._FilterDatabase" localSheetId="0" hidden="1">Transport!$A$5:$I$5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D3" i="1"/>
  <c r="B9" i="1"/>
  <c r="C9" i="1"/>
  <c r="H13" i="1"/>
</calcChain>
</file>

<file path=xl/sharedStrings.xml><?xml version="1.0" encoding="utf-8"?>
<sst xmlns="http://schemas.openxmlformats.org/spreadsheetml/2006/main" count="114" uniqueCount="91">
  <si>
    <t>Verbindungen</t>
  </si>
  <si>
    <t>Zug</t>
  </si>
  <si>
    <t>Bus</t>
  </si>
  <si>
    <t>Paderborn-Berlin</t>
  </si>
  <si>
    <t>Flixbus ab Paderborn Maspernplatz: 13 Std. 40 Min., 1 Umstieg (3 Std. in Frankfurt um 3 Uhr morgens warten)</t>
  </si>
  <si>
    <t>Prag - Wien</t>
  </si>
  <si>
    <r>
      <t xml:space="preserve">DB 2.11.: 9,5 Std.; </t>
    </r>
    <r>
      <rPr>
        <sz val="11"/>
        <color rgb="FFFF0000"/>
        <rFont val="Calibri"/>
        <family val="2"/>
        <scheme val="minor"/>
      </rPr>
      <t>3/4 Umstiege</t>
    </r>
  </si>
  <si>
    <t>Wien - Bratislava</t>
  </si>
  <si>
    <t>--</t>
  </si>
  <si>
    <t>Bratislava - Budapest</t>
  </si>
  <si>
    <t>Hungarian Railways: 15 Std. 20 Min. direkt</t>
  </si>
  <si>
    <r>
      <t>Flixbus:</t>
    </r>
    <r>
      <rPr>
        <sz val="11"/>
        <color rgb="FFFF0000"/>
        <rFont val="Calibri"/>
        <family val="2"/>
        <scheme val="minor"/>
      </rPr>
      <t xml:space="preserve"> 17 Std.</t>
    </r>
    <r>
      <rPr>
        <sz val="11"/>
        <color theme="1"/>
        <rFont val="Calibri"/>
        <family val="2"/>
        <scheme val="minor"/>
      </rPr>
      <t xml:space="preserve"> direkt am 9.12.</t>
    </r>
  </si>
  <si>
    <r>
      <rPr>
        <b/>
        <sz val="11"/>
        <color theme="1"/>
        <rFont val="Calibri"/>
        <family val="2"/>
        <scheme val="minor"/>
      </rPr>
      <t>Paderborn</t>
    </r>
    <r>
      <rPr>
        <sz val="11"/>
        <color theme="1"/>
        <rFont val="Calibri"/>
        <family val="2"/>
        <scheme val="minor"/>
      </rPr>
      <t>-Prag</t>
    </r>
  </si>
  <si>
    <r>
      <t xml:space="preserve">Berin </t>
    </r>
    <r>
      <rPr>
        <b/>
        <sz val="11"/>
        <color theme="1"/>
        <rFont val="Calibri"/>
        <family val="2"/>
        <scheme val="minor"/>
      </rPr>
      <t>- Prag</t>
    </r>
  </si>
  <si>
    <t>blablacar (2-3 Tage vorher)</t>
  </si>
  <si>
    <t>Belgrad - Sofia</t>
  </si>
  <si>
    <t>über Ruse?</t>
  </si>
  <si>
    <r>
      <rPr>
        <b/>
        <sz val="11"/>
        <color theme="1"/>
        <rFont val="Calibri"/>
        <family val="2"/>
        <scheme val="minor"/>
      </rPr>
      <t>Flixbus</t>
    </r>
    <r>
      <rPr>
        <sz val="11"/>
        <color theme="1"/>
        <rFont val="Calibri"/>
        <family val="2"/>
        <scheme val="minor"/>
      </rPr>
      <t>: 5 Std. 40 Min. direkt am 16.12. z.B.</t>
    </r>
  </si>
  <si>
    <t>Sofia - Istanbul</t>
  </si>
  <si>
    <t>?</t>
  </si>
  <si>
    <r>
      <rPr>
        <b/>
        <sz val="11"/>
        <color theme="1"/>
        <rFont val="Calibri"/>
        <family val="2"/>
        <scheme val="minor"/>
      </rPr>
      <t>Flixbus</t>
    </r>
    <r>
      <rPr>
        <sz val="11"/>
        <color theme="1"/>
        <rFont val="Calibri"/>
        <family val="2"/>
        <scheme val="minor"/>
      </rPr>
      <t xml:space="preserve">: 11 Std. 10 Min. direkt am </t>
    </r>
    <r>
      <rPr>
        <sz val="11"/>
        <color rgb="FFFF0000"/>
        <rFont val="Calibri"/>
        <family val="2"/>
        <scheme val="minor"/>
      </rPr>
      <t>5.11., danach keine Fahrten angezeigt</t>
    </r>
  </si>
  <si>
    <t>a) Bukarest - Warna</t>
  </si>
  <si>
    <t>b) Bukarest - Istanbul</t>
  </si>
  <si>
    <t>a) Warna - Istanbul</t>
  </si>
  <si>
    <r>
      <t xml:space="preserve"> Bei rome2rio Metro und Alpar Turizm angezeigt, aber</t>
    </r>
    <r>
      <rPr>
        <sz val="11"/>
        <color rgb="FFFF0000"/>
        <rFont val="Calibri"/>
        <family val="2"/>
        <scheme val="minor"/>
      </rPr>
      <t xml:space="preserve"> keine Verbindung gefunden</t>
    </r>
  </si>
  <si>
    <t>Fähre</t>
  </si>
  <si>
    <r>
      <t xml:space="preserve">Twin City Liner (dort im Ticketshop günstiger als Direct Ferries) </t>
    </r>
    <r>
      <rPr>
        <sz val="11"/>
        <color rgb="FFFF0000"/>
        <rFont val="Calibri"/>
        <family val="2"/>
        <scheme val="minor"/>
      </rPr>
      <t xml:space="preserve">1.11. </t>
    </r>
    <r>
      <rPr>
        <sz val="11"/>
        <color theme="1"/>
        <rFont val="Calibri"/>
        <family val="2"/>
        <scheme val="minor"/>
      </rPr>
      <t xml:space="preserve">danach </t>
    </r>
    <r>
      <rPr>
        <sz val="11"/>
        <color rgb="FFFF0000"/>
        <rFont val="Calibri"/>
        <family val="2"/>
        <scheme val="minor"/>
      </rPr>
      <t>26.11., 27.11.</t>
    </r>
  </si>
  <si>
    <t>Berlin</t>
  </si>
  <si>
    <t>1.-4.11</t>
  </si>
  <si>
    <t>Prag</t>
  </si>
  <si>
    <t>Wien</t>
  </si>
  <si>
    <t>Bratislava</t>
  </si>
  <si>
    <t>Budapest</t>
  </si>
  <si>
    <t>25.11.-2.12.</t>
  </si>
  <si>
    <t>Belgrad</t>
  </si>
  <si>
    <t>2.12-9.12.</t>
  </si>
  <si>
    <t>Sofia</t>
  </si>
  <si>
    <t>Istanbul</t>
  </si>
  <si>
    <t>Fahrtzeit mit Auto</t>
  </si>
  <si>
    <t>6 Std.</t>
  </si>
  <si>
    <t xml:space="preserve">Budapest - Bukarest </t>
  </si>
  <si>
    <t>c)1 Belgrad - Bukarest</t>
  </si>
  <si>
    <t xml:space="preserve">Bukarest - Sofia oder c)2 </t>
  </si>
  <si>
    <t>4 Std.</t>
  </si>
  <si>
    <r>
      <t xml:space="preserve">Budapest - Belgrad </t>
    </r>
    <r>
      <rPr>
        <sz val="11"/>
        <color theme="1"/>
        <rFont val="Calibri"/>
        <family val="2"/>
        <scheme val="minor"/>
      </rPr>
      <t>auch c)</t>
    </r>
  </si>
  <si>
    <r>
      <rPr>
        <b/>
        <sz val="11"/>
        <color theme="1"/>
        <rFont val="Calibri"/>
        <family val="2"/>
        <scheme val="minor"/>
      </rPr>
      <t>Flixbus</t>
    </r>
    <r>
      <rPr>
        <sz val="11"/>
        <color theme="1"/>
        <rFont val="Calibri"/>
        <family val="2"/>
        <scheme val="minor"/>
      </rPr>
      <t>: 6,5 Std. direkt am 16.12. z.B. (14.+15.12. nicht, davor 13.12. geht + 11.+</t>
    </r>
    <r>
      <rPr>
        <b/>
        <sz val="11"/>
        <color theme="1"/>
        <rFont val="Calibri"/>
        <family val="2"/>
        <scheme val="minor"/>
      </rPr>
      <t>9.12.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</si>
  <si>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Flixbus</t>
    </r>
    <r>
      <rPr>
        <sz val="11"/>
        <color theme="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6,5 Std. </t>
    </r>
    <r>
      <rPr>
        <sz val="11"/>
        <color theme="1"/>
        <rFont val="Calibri"/>
        <family val="2"/>
        <scheme val="minor"/>
      </rPr>
      <t xml:space="preserve">direkt am </t>
    </r>
    <r>
      <rPr>
        <b/>
        <sz val="11"/>
        <color theme="1"/>
        <rFont val="Calibri"/>
        <family val="2"/>
        <scheme val="minor"/>
      </rPr>
      <t>15.12.</t>
    </r>
    <r>
      <rPr>
        <sz val="11"/>
        <color theme="1"/>
        <rFont val="Calibri"/>
        <family val="2"/>
        <scheme val="minor"/>
      </rPr>
      <t xml:space="preserve"> (23.30 Uhr - 6 Uhr; keine Fahrten 12.12.-14.12., davor </t>
    </r>
    <r>
      <rPr>
        <b/>
        <sz val="11"/>
        <color theme="1"/>
        <rFont val="Calibri"/>
        <family val="2"/>
        <scheme val="minor"/>
      </rPr>
      <t>8. -11.12. täglich gleiche Uhrzeit</t>
    </r>
    <r>
      <rPr>
        <sz val="11"/>
        <color theme="1"/>
        <rFont val="Calibri"/>
        <family val="2"/>
        <scheme val="minor"/>
      </rPr>
      <t>)</t>
    </r>
  </si>
  <si>
    <t>9.12.-21.12.</t>
  </si>
  <si>
    <t>12 Nächte</t>
  </si>
  <si>
    <t>1 Woche</t>
  </si>
  <si>
    <r>
      <t>Flixbus macht kein Sinn (</t>
    </r>
    <r>
      <rPr>
        <sz val="11"/>
        <color rgb="FFFF0000"/>
        <rFont val="Calibri"/>
        <family val="2"/>
        <scheme val="minor"/>
      </rPr>
      <t>99,98 EUR über Sofia Umstieg, 14.5 Std.</t>
    </r>
    <r>
      <rPr>
        <sz val="11"/>
        <color theme="1"/>
        <rFont val="Calibri"/>
        <family val="2"/>
        <scheme val="minor"/>
      </rPr>
      <t xml:space="preserve">). </t>
    </r>
    <r>
      <rPr>
        <sz val="11"/>
        <color rgb="FFFF0000"/>
        <rFont val="Calibri"/>
        <family val="2"/>
        <scheme val="minor"/>
      </rPr>
      <t>Macht nur Sinn mit direkter Autoverbindung (Blablacar)</t>
    </r>
  </si>
  <si>
    <t>3 Nächte</t>
  </si>
  <si>
    <t>gebucht</t>
  </si>
  <si>
    <r>
      <t xml:space="preserve">ÖBB z.B. </t>
    </r>
    <r>
      <rPr>
        <b/>
        <sz val="11"/>
        <color theme="1"/>
        <rFont val="Calibri"/>
        <family val="2"/>
        <scheme val="minor"/>
      </rPr>
      <t>19.11</t>
    </r>
    <r>
      <rPr>
        <sz val="11"/>
        <color theme="1"/>
        <rFont val="Calibri"/>
        <family val="2"/>
        <scheme val="minor"/>
      </rPr>
      <t>. (stündlich): : 1 Std. direkt</t>
    </r>
  </si>
  <si>
    <t>19.11.-25.11.</t>
  </si>
  <si>
    <t>6 Nächte</t>
  </si>
  <si>
    <t>12.-.19.11.</t>
  </si>
  <si>
    <t>4.- 12.11.</t>
  </si>
  <si>
    <t>4,5 Std.</t>
  </si>
  <si>
    <r>
      <rPr>
        <b/>
        <sz val="11"/>
        <color theme="1"/>
        <rFont val="Calibri"/>
        <family val="2"/>
        <scheme val="minor"/>
      </rPr>
      <t>DB</t>
    </r>
    <r>
      <rPr>
        <sz val="11"/>
        <color theme="1"/>
        <rFont val="Calibri"/>
        <family val="2"/>
        <scheme val="minor"/>
      </rPr>
      <t xml:space="preserve">: 4 Std., </t>
    </r>
    <r>
      <rPr>
        <b/>
        <sz val="11"/>
        <color theme="1"/>
        <rFont val="Calibri"/>
        <family val="2"/>
        <scheme val="minor"/>
      </rPr>
      <t>direkt</t>
    </r>
    <r>
      <rPr>
        <sz val="11"/>
        <color theme="1"/>
        <rFont val="Calibri"/>
        <family val="2"/>
        <scheme val="minor"/>
      </rPr>
      <t xml:space="preserve"> am </t>
    </r>
    <r>
      <rPr>
        <sz val="11"/>
        <color rgb="FFFF0000"/>
        <rFont val="Calibri"/>
        <family val="2"/>
        <scheme val="minor"/>
      </rPr>
      <t>4.11.</t>
    </r>
    <r>
      <rPr>
        <sz val="11"/>
        <color theme="1"/>
        <rFont val="Calibri"/>
        <family val="2"/>
        <scheme val="minor"/>
      </rPr>
      <t xml:space="preserve"> (6:17 - 10:18 Uhr), am 5.11. 49,80 EUR (gleiche Uhrzeit oder 07:16 und 09:16 Uhr)</t>
    </r>
  </si>
  <si>
    <t>8 Nächte</t>
  </si>
  <si>
    <t>Gesamtkosten</t>
  </si>
  <si>
    <t>Preise für 2 Pers.</t>
  </si>
  <si>
    <t>Transport</t>
  </si>
  <si>
    <t>? keine Verbindung mit Bulgarian Railways</t>
  </si>
  <si>
    <t>22.12.-09.01.</t>
  </si>
  <si>
    <t>18 Nächte</t>
  </si>
  <si>
    <r>
      <rPr>
        <b/>
        <sz val="11"/>
        <color theme="1"/>
        <rFont val="Calibri"/>
        <family val="2"/>
        <scheme val="minor"/>
      </rPr>
      <t>Flixbus</t>
    </r>
    <r>
      <rPr>
        <sz val="11"/>
        <color theme="1"/>
        <rFont val="Calibri"/>
        <family val="2"/>
        <scheme val="minor"/>
      </rPr>
      <t xml:space="preserve"> ab Paderborn Maspernplatz 31.10./</t>
    </r>
    <r>
      <rPr>
        <b/>
        <sz val="11"/>
        <color rgb="FFFF0000"/>
        <rFont val="Calibri"/>
        <family val="2"/>
        <scheme val="minor"/>
      </rPr>
      <t>1.11. um 00:55 Uhr</t>
    </r>
    <r>
      <rPr>
        <sz val="11"/>
        <color theme="1"/>
        <rFont val="Calibri"/>
        <family val="2"/>
        <scheme val="minor"/>
      </rPr>
      <t xml:space="preserve">: 5 Std. 5 Min. Fahrt </t>
    </r>
    <r>
      <rPr>
        <b/>
        <sz val="11"/>
        <color theme="1"/>
        <rFont val="Calibri"/>
        <family val="2"/>
        <scheme val="minor"/>
      </rPr>
      <t>direkt</t>
    </r>
    <r>
      <rPr>
        <sz val="11"/>
        <color theme="1"/>
        <rFont val="Calibri"/>
        <family val="2"/>
        <scheme val="minor"/>
      </rPr>
      <t xml:space="preserve"> nach Berlin Wannsee (oder 15 Min. länger nach Berlin ZOB) oder am </t>
    </r>
    <r>
      <rPr>
        <sz val="11"/>
        <color rgb="FFFF0000"/>
        <rFont val="Calibri"/>
        <family val="2"/>
        <scheme val="minor"/>
      </rPr>
      <t>04.11. (Freitag)</t>
    </r>
  </si>
  <si>
    <t>7 Std.</t>
  </si>
  <si>
    <t>3,5 Std.</t>
  </si>
  <si>
    <t>1 Std.</t>
  </si>
  <si>
    <t>2 Std.</t>
  </si>
  <si>
    <t>10 Std.</t>
  </si>
  <si>
    <t>8,5 Std.</t>
  </si>
  <si>
    <t>9,5 Std.</t>
  </si>
  <si>
    <t>6,25 Std.</t>
  </si>
  <si>
    <t>6,75 Std.</t>
  </si>
  <si>
    <r>
      <t xml:space="preserve">hilfreiche Websites: rome2rio, trainline, direct ferries, 12go, </t>
    </r>
    <r>
      <rPr>
        <b/>
        <i/>
        <sz val="11"/>
        <color theme="1"/>
        <rFont val="Calibri"/>
        <family val="2"/>
        <scheme val="minor"/>
      </rPr>
      <t>checkmybus</t>
    </r>
  </si>
  <si>
    <r>
      <rPr>
        <b/>
        <sz val="11"/>
        <color theme="1"/>
        <rFont val="Calibri"/>
        <family val="2"/>
        <scheme val="minor"/>
      </rPr>
      <t>Regiojet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19.11.</t>
    </r>
    <r>
      <rPr>
        <sz val="11"/>
        <color theme="1"/>
        <rFont val="Calibri"/>
        <family val="2"/>
        <scheme val="minor"/>
      </rPr>
      <t xml:space="preserve"> 1 Std. 30 Min. direkt, 12:50 - 14.20 Uhr</t>
    </r>
  </si>
  <si>
    <r>
      <rPr>
        <b/>
        <sz val="11"/>
        <color theme="1"/>
        <rFont val="Calibri"/>
        <family val="2"/>
        <scheme val="minor"/>
      </rPr>
      <t>Regiojet</t>
    </r>
    <r>
      <rPr>
        <sz val="11"/>
        <color theme="1"/>
        <rFont val="Calibri"/>
        <family val="2"/>
        <scheme val="minor"/>
      </rPr>
      <t xml:space="preserve"> 4.11. 4,5 Std. 13-17.30 Uhr inkl. Sitzplatzreservierung</t>
    </r>
  </si>
  <si>
    <r>
      <t>Flixbus 4 Std. 5 Min</t>
    </r>
    <r>
      <rPr>
        <sz val="11"/>
        <color theme="1"/>
        <rFont val="Calibri"/>
        <family val="2"/>
        <scheme val="minor"/>
      </rPr>
      <t xml:space="preserve"> direkt 12.11./13.11. (10:05 Uhr vom Hbf bis 14.10 Uhr Wien Erdberg) </t>
    </r>
  </si>
  <si>
    <r>
      <rPr>
        <b/>
        <sz val="11"/>
        <color theme="1"/>
        <rFont val="Calibri"/>
        <family val="2"/>
        <scheme val="minor"/>
      </rPr>
      <t>Regiojet</t>
    </r>
    <r>
      <rPr>
        <sz val="11"/>
        <color theme="1"/>
        <rFont val="Calibri"/>
        <family val="2"/>
        <scheme val="minor"/>
      </rPr>
      <t xml:space="preserve"> 12.11. 4,75 Std. direkt (12:38 - 17:21 Uhr)</t>
    </r>
  </si>
  <si>
    <r>
      <rPr>
        <b/>
        <sz val="11"/>
        <color theme="1"/>
        <rFont val="Calibri"/>
        <family val="2"/>
        <scheme val="minor"/>
      </rPr>
      <t>Regiojet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25.11.</t>
    </r>
    <r>
      <rPr>
        <sz val="11"/>
        <color theme="1"/>
        <rFont val="Calibri"/>
        <family val="2"/>
        <scheme val="minor"/>
      </rPr>
      <t xml:space="preserve"> (13.45 Uhr - 16:15): 2,5 Std. direkt</t>
    </r>
  </si>
  <si>
    <r>
      <t xml:space="preserve">ÖBB z.B. </t>
    </r>
    <r>
      <rPr>
        <sz val="11"/>
        <color theme="1"/>
        <rFont val="Calibri"/>
        <family val="2"/>
        <scheme val="minor"/>
      </rPr>
      <t>25.11. (11.57 Uhr - 14:20): 2,5 Std. direkt</t>
    </r>
  </si>
  <si>
    <t>für 15.09. 31-42 EUR</t>
  </si>
  <si>
    <r>
      <t xml:space="preserve">für 23.09. </t>
    </r>
    <r>
      <rPr>
        <b/>
        <sz val="11"/>
        <color theme="1"/>
        <rFont val="Calibri"/>
        <family val="2"/>
        <scheme val="minor"/>
      </rPr>
      <t>42 EUR</t>
    </r>
  </si>
  <si>
    <r>
      <rPr>
        <b/>
        <sz val="11"/>
        <color theme="1"/>
        <rFont val="Calibri"/>
        <family val="2"/>
        <scheme val="minor"/>
      </rPr>
      <t>DB 1.11</t>
    </r>
    <r>
      <rPr>
        <sz val="11"/>
        <color theme="1"/>
        <rFont val="Calibri"/>
        <family val="2"/>
        <scheme val="minor"/>
      </rPr>
      <t>.: 4 Std.; 1 Umstieg (13:14 - 17:10 Uhr)</t>
    </r>
  </si>
  <si>
    <r>
      <rPr>
        <b/>
        <sz val="11"/>
        <color theme="1"/>
        <rFont val="Calibri"/>
        <family val="2"/>
        <scheme val="minor"/>
      </rPr>
      <t>Flixbus</t>
    </r>
    <r>
      <rPr>
        <sz val="11"/>
        <color theme="1"/>
        <rFont val="Calibri"/>
        <family val="2"/>
        <scheme val="minor"/>
      </rPr>
      <t xml:space="preserve">: 6 Std. direkt am </t>
    </r>
    <r>
      <rPr>
        <b/>
        <sz val="11"/>
        <color theme="1"/>
        <rFont val="Calibri"/>
        <family val="2"/>
        <scheme val="minor"/>
      </rPr>
      <t>2.12</t>
    </r>
    <r>
      <rPr>
        <sz val="11"/>
        <color theme="1"/>
        <rFont val="Calibri"/>
        <family val="2"/>
        <scheme val="minor"/>
      </rPr>
      <t>. (08.30 Uhr - 14:30 Uhr)</t>
    </r>
  </si>
  <si>
    <r>
      <rPr>
        <b/>
        <sz val="11"/>
        <color theme="1"/>
        <rFont val="Calibri"/>
        <family val="2"/>
        <scheme val="minor"/>
      </rPr>
      <t>Preis/Reisetag</t>
    </r>
    <r>
      <rPr>
        <sz val="11"/>
        <color theme="1"/>
        <rFont val="Calibri"/>
        <family val="2"/>
        <scheme val="minor"/>
      </rPr>
      <t xml:space="preserve"> (basierend auf gebuchten Zeitraum = 70 Tage vom 1.11. - 9.01.) </t>
    </r>
    <r>
      <rPr>
        <b/>
        <sz val="11"/>
        <color theme="1"/>
        <rFont val="Calibri"/>
        <family val="2"/>
        <scheme val="minor"/>
      </rPr>
      <t>für 2 Personen</t>
    </r>
  </si>
  <si>
    <r>
      <t xml:space="preserve">Stand: 08/22, </t>
    </r>
    <r>
      <rPr>
        <i/>
        <sz val="11"/>
        <color rgb="FFFF0000"/>
        <rFont val="Calibri"/>
        <family val="2"/>
        <scheme val="minor"/>
      </rPr>
      <t>Rev.2 12/22</t>
    </r>
  </si>
  <si>
    <r>
      <rPr>
        <sz val="11"/>
        <color rgb="FFFF0000"/>
        <rFont val="Calibri"/>
        <family val="2"/>
        <scheme val="minor"/>
      </rPr>
      <t>90 BGN</t>
    </r>
    <r>
      <rPr>
        <sz val="11"/>
        <color theme="1"/>
        <rFont val="Calibri"/>
        <family val="2"/>
        <scheme val="minor"/>
      </rPr>
      <t>, Alpar Turizm: 8 Std. (jeden Tag 22 - 6 Uhr) https://www.alparturizm.com.tr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</si>
</sst>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1" fillId="0" borderId="6" xfId="0" applyFont="1" applyBorder="1"/>
    <xf numFmtId="0" fontId="2" fillId="0" borderId="0" xfId="0" applyFont="1"/>
    <xf numFmtId="0" fontId="0" fillId="4" borderId="6" xfId="0" applyFill="1" applyBorder="1"/>
    <xf numFmtId="0" fontId="0" fillId="0" borderId="6" xfId="0" applyBorder="1"/>
    <xf numFmtId="0" fontId="3" fillId="0" borderId="6" xfId="0" applyFont="1" applyBorder="1"/>
    <xf numFmtId="164" fontId="0" fillId="2" borderId="0" xfId="0" applyNumberFormat="1" applyFill="1"/>
    <xf numFmtId="0" fontId="0" fillId="0" borderId="1" xfId="0" applyBorder="1"/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10" xfId="0" applyBorder="1"/>
    <xf numFmtId="164" fontId="0" fillId="0" borderId="5" xfId="0" applyNumberFormat="1" applyBorder="1"/>
    <xf numFmtId="0" fontId="0" fillId="0" borderId="11" xfId="0" applyBorder="1"/>
    <xf numFmtId="0" fontId="0" fillId="0" borderId="11" xfId="0" applyBorder="1" applyAlignment="1">
      <alignment wrapText="1"/>
    </xf>
    <xf numFmtId="164" fontId="0" fillId="0" borderId="3" xfId="0" applyNumberFormat="1" applyBorder="1"/>
    <xf numFmtId="164" fontId="4" fillId="3" borderId="12" xfId="0" applyNumberFormat="1" applyFont="1" applyFill="1" applyBorder="1"/>
    <xf numFmtId="164" fontId="0" fillId="0" borderId="6" xfId="0" applyNumberFormat="1" applyBorder="1"/>
    <xf numFmtId="164" fontId="1" fillId="0" borderId="6" xfId="0" applyNumberFormat="1" applyFont="1" applyBorder="1"/>
    <xf numFmtId="0" fontId="0" fillId="0" borderId="8" xfId="0" quotePrefix="1" applyBorder="1"/>
    <xf numFmtId="0" fontId="0" fillId="0" borderId="12" xfId="0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horizontal="center"/>
    </xf>
    <xf numFmtId="0" fontId="8" fillId="5" borderId="9" xfId="0" applyFont="1" applyFill="1" applyBorder="1"/>
    <xf numFmtId="164" fontId="4" fillId="5" borderId="9" xfId="0" applyNumberFormat="1" applyFont="1" applyFill="1" applyBorder="1"/>
    <xf numFmtId="0" fontId="1" fillId="5" borderId="9" xfId="0" applyFont="1" applyFill="1" applyBorder="1"/>
    <xf numFmtId="164" fontId="1" fillId="5" borderId="6" xfId="0" applyNumberFormat="1" applyFont="1" applyFill="1" applyBorder="1"/>
    <xf numFmtId="0" fontId="0" fillId="5" borderId="8" xfId="0" applyFill="1" applyBorder="1"/>
    <xf numFmtId="164" fontId="3" fillId="0" borderId="0" xfId="0" quotePrefix="1" applyNumberFormat="1" applyFont="1"/>
    <xf numFmtId="49" fontId="0" fillId="0" borderId="15" xfId="0" applyNumberFormat="1" applyBorder="1"/>
    <xf numFmtId="49" fontId="0" fillId="0" borderId="14" xfId="0" applyNumberFormat="1" applyBorder="1"/>
    <xf numFmtId="49" fontId="0" fillId="0" borderId="13" xfId="0" applyNumberFormat="1" applyBorder="1"/>
    <xf numFmtId="49" fontId="0" fillId="0" borderId="9" xfId="0" applyNumberFormat="1" applyBorder="1"/>
    <xf numFmtId="0" fontId="0" fillId="0" borderId="10" xfId="0" quotePrefix="1" applyBorder="1"/>
    <xf numFmtId="0" fontId="0" fillId="0" borderId="11" xfId="0" quotePrefix="1" applyBorder="1"/>
    <xf numFmtId="0" fontId="0" fillId="0" borderId="12" xfId="0" quotePrefix="1" applyBorder="1"/>
    <xf numFmtId="164" fontId="1" fillId="2" borderId="6" xfId="0" quotePrefix="1" applyNumberFormat="1" applyFont="1" applyFill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164" fontId="2" fillId="3" borderId="5" xfId="0" applyNumberFormat="1" applyFont="1" applyFill="1" applyBorder="1"/>
    <xf numFmtId="164" fontId="0" fillId="3" borderId="5" xfId="0" applyNumberFormat="1" applyFill="1" applyBorder="1"/>
    <xf numFmtId="0" fontId="1" fillId="2" borderId="6" xfId="0" applyFont="1" applyFill="1" applyBorder="1"/>
    <xf numFmtId="0" fontId="0" fillId="2" borderId="5" xfId="0" applyFill="1" applyBorder="1"/>
    <xf numFmtId="0" fontId="1" fillId="2" borderId="5" xfId="0" applyFont="1" applyFill="1" applyBorder="1"/>
    <xf numFmtId="0" fontId="7" fillId="2" borderId="0" xfId="0" applyFont="1" applyFill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258-F94A-473C-986F-79E2D2CEE7CA}">
  <dimension ref="A1:I44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baseColWidth="10" defaultRowHeight="14.5" x14ac:dyDescent="0.35"/>
  <cols>
    <col min="1" max="1" width="25.453125" bestFit="1" customWidth="1"/>
    <col min="2" max="2" width="15.81640625" bestFit="1" customWidth="1"/>
    <col min="3" max="3" width="50.7265625" bestFit="1" customWidth="1"/>
    <col min="4" max="4" width="9.54296875" bestFit="1" customWidth="1"/>
    <col min="5" max="5" width="129.90625" customWidth="1"/>
    <col min="6" max="6" width="17.1796875" bestFit="1" customWidth="1"/>
    <col min="7" max="7" width="49" customWidth="1"/>
    <col min="8" max="8" width="8.453125" bestFit="1" customWidth="1"/>
    <col min="9" max="9" width="81" bestFit="1" customWidth="1"/>
  </cols>
  <sheetData>
    <row r="1" spans="1:9" ht="26.5" thickBot="1" x14ac:dyDescent="0.65">
      <c r="A1" s="30" t="s">
        <v>63</v>
      </c>
      <c r="C1" s="8" t="s">
        <v>77</v>
      </c>
    </row>
    <row r="2" spans="1:9" ht="15" thickBot="1" x14ac:dyDescent="0.4">
      <c r="A2" s="8" t="s">
        <v>89</v>
      </c>
    </row>
    <row r="3" spans="1:9" ht="15" thickBot="1" x14ac:dyDescent="0.4">
      <c r="A3" s="31">
        <f>B7+D8+B11+D13+D15+D21+D23+D31</f>
        <v>300.67</v>
      </c>
      <c r="B3" s="51" t="s">
        <v>62</v>
      </c>
      <c r="C3" s="32" t="s">
        <v>61</v>
      </c>
      <c r="D3" s="33">
        <f>A3/(30+31+9)</f>
        <v>4.2952857142857148</v>
      </c>
      <c r="E3" s="34" t="s">
        <v>88</v>
      </c>
      <c r="G3" s="28"/>
      <c r="I3" s="8"/>
    </row>
    <row r="4" spans="1:9" ht="15" thickBot="1" x14ac:dyDescent="0.4">
      <c r="A4" s="8"/>
      <c r="C4" s="8"/>
      <c r="I4" s="8"/>
    </row>
    <row r="5" spans="1:9" ht="15" thickBot="1" x14ac:dyDescent="0.4">
      <c r="A5" s="7" t="s">
        <v>0</v>
      </c>
      <c r="B5" s="52" t="s">
        <v>1</v>
      </c>
      <c r="C5" s="54"/>
      <c r="D5" s="52" t="s">
        <v>2</v>
      </c>
      <c r="E5" s="53"/>
      <c r="F5" s="27" t="s">
        <v>38</v>
      </c>
      <c r="G5" s="29" t="s">
        <v>14</v>
      </c>
      <c r="H5" s="52" t="s">
        <v>25</v>
      </c>
      <c r="I5" s="54"/>
    </row>
    <row r="6" spans="1:9" x14ac:dyDescent="0.35">
      <c r="A6" s="13" t="s">
        <v>12</v>
      </c>
      <c r="B6" s="15">
        <v>69.8</v>
      </c>
      <c r="C6" s="16" t="s">
        <v>6</v>
      </c>
      <c r="D6" s="15">
        <v>57.96</v>
      </c>
      <c r="E6" s="2" t="s">
        <v>4</v>
      </c>
      <c r="F6" s="36" t="s">
        <v>68</v>
      </c>
      <c r="G6" s="18"/>
      <c r="H6" s="15"/>
      <c r="I6" s="40" t="s">
        <v>8</v>
      </c>
    </row>
    <row r="7" spans="1:9" ht="29" x14ac:dyDescent="0.35">
      <c r="A7" s="50" t="s">
        <v>3</v>
      </c>
      <c r="B7" s="44">
        <v>47.8</v>
      </c>
      <c r="C7" s="18" t="s">
        <v>86</v>
      </c>
      <c r="D7" s="46">
        <v>35.979999999999997</v>
      </c>
      <c r="E7" s="14" t="s">
        <v>67</v>
      </c>
      <c r="F7" s="37" t="s">
        <v>58</v>
      </c>
      <c r="G7" s="18"/>
      <c r="H7" s="17"/>
      <c r="I7" s="41" t="s">
        <v>8</v>
      </c>
    </row>
    <row r="8" spans="1:9" ht="29" x14ac:dyDescent="0.35">
      <c r="A8" s="49" t="s">
        <v>13</v>
      </c>
      <c r="B8" s="47">
        <v>37.799999999999997</v>
      </c>
      <c r="C8" s="19" t="s">
        <v>59</v>
      </c>
      <c r="D8" s="44">
        <v>37.799999999999997</v>
      </c>
      <c r="E8" t="s">
        <v>79</v>
      </c>
      <c r="F8" s="37" t="s">
        <v>43</v>
      </c>
      <c r="G8" s="18"/>
      <c r="H8" s="17"/>
      <c r="I8" s="41" t="s">
        <v>8</v>
      </c>
    </row>
    <row r="9" spans="1:9" ht="15" thickBot="1" x14ac:dyDescent="0.4">
      <c r="A9" s="3"/>
      <c r="B9" s="20">
        <f>SUM(B7:B8)</f>
        <v>85.6</v>
      </c>
      <c r="C9" s="21">
        <f>D7+B8</f>
        <v>73.78</v>
      </c>
      <c r="D9" s="3"/>
      <c r="E9" s="6"/>
      <c r="F9" s="38"/>
      <c r="G9" s="25"/>
      <c r="H9" s="20"/>
      <c r="I9" s="25"/>
    </row>
    <row r="10" spans="1:9" ht="15" thickBot="1" x14ac:dyDescent="0.4">
      <c r="B10" s="4"/>
      <c r="C10" s="18"/>
      <c r="D10" s="4"/>
      <c r="E10" s="18"/>
      <c r="F10" s="38"/>
      <c r="G10" s="25"/>
      <c r="H10" s="20"/>
      <c r="I10" s="25"/>
    </row>
    <row r="11" spans="1:9" ht="15" thickBot="1" x14ac:dyDescent="0.4">
      <c r="A11" s="48" t="s">
        <v>5</v>
      </c>
      <c r="B11" s="45">
        <v>37.4</v>
      </c>
      <c r="C11" s="5" t="s">
        <v>81</v>
      </c>
      <c r="D11" s="22">
        <v>29.98</v>
      </c>
      <c r="E11" s="5" t="s">
        <v>80</v>
      </c>
      <c r="F11" s="38" t="s">
        <v>69</v>
      </c>
      <c r="G11" s="26"/>
      <c r="H11" s="20"/>
      <c r="I11" s="42" t="s">
        <v>8</v>
      </c>
    </row>
    <row r="12" spans="1:9" ht="15" thickBot="1" x14ac:dyDescent="0.4">
      <c r="B12" s="4"/>
      <c r="C12" s="18"/>
      <c r="D12" s="4"/>
      <c r="E12" s="18"/>
      <c r="F12" s="37"/>
      <c r="G12" s="5"/>
      <c r="H12" s="20"/>
      <c r="I12" s="25"/>
    </row>
    <row r="13" spans="1:9" ht="15" thickBot="1" x14ac:dyDescent="0.4">
      <c r="A13" s="48" t="s">
        <v>7</v>
      </c>
      <c r="B13" s="22">
        <v>20.399999999999999</v>
      </c>
      <c r="C13" s="5" t="s">
        <v>53</v>
      </c>
      <c r="D13" s="43">
        <v>9.8000000000000007</v>
      </c>
      <c r="E13" s="5" t="s">
        <v>78</v>
      </c>
      <c r="F13" s="39" t="s">
        <v>70</v>
      </c>
      <c r="G13" s="18"/>
      <c r="H13" s="20">
        <f>39*2</f>
        <v>78</v>
      </c>
      <c r="I13" s="25" t="s">
        <v>26</v>
      </c>
    </row>
    <row r="14" spans="1:9" ht="15" thickBot="1" x14ac:dyDescent="0.4">
      <c r="B14" s="17"/>
      <c r="C14" s="18"/>
      <c r="D14" s="17"/>
      <c r="E14" s="18"/>
      <c r="F14" s="38"/>
      <c r="G14" s="5"/>
      <c r="H14" s="20"/>
      <c r="I14" s="25"/>
    </row>
    <row r="15" spans="1:9" ht="15" thickBot="1" x14ac:dyDescent="0.4">
      <c r="A15" s="48" t="s">
        <v>9</v>
      </c>
      <c r="B15" s="22">
        <v>64.8</v>
      </c>
      <c r="C15" s="5" t="s">
        <v>83</v>
      </c>
      <c r="D15" s="45">
        <v>15.8</v>
      </c>
      <c r="E15" s="5" t="s">
        <v>82</v>
      </c>
      <c r="F15" s="39" t="s">
        <v>71</v>
      </c>
      <c r="G15" s="5"/>
      <c r="H15" s="20"/>
      <c r="I15" s="42" t="s">
        <v>8</v>
      </c>
    </row>
    <row r="16" spans="1:9" ht="15" thickBot="1" x14ac:dyDescent="0.4">
      <c r="B16" s="17"/>
      <c r="C16" s="18"/>
      <c r="D16" s="17"/>
      <c r="E16" s="18"/>
      <c r="F16" s="38"/>
      <c r="G16" s="5"/>
      <c r="H16" s="20"/>
      <c r="I16" s="25"/>
    </row>
    <row r="17" spans="1:9" ht="15" thickBot="1" x14ac:dyDescent="0.4">
      <c r="A17" s="9" t="s">
        <v>40</v>
      </c>
      <c r="B17" s="22">
        <v>117</v>
      </c>
      <c r="C17" s="5" t="s">
        <v>10</v>
      </c>
      <c r="D17" s="22">
        <v>59.98</v>
      </c>
      <c r="E17" s="5" t="s">
        <v>11</v>
      </c>
      <c r="F17" s="38" t="s">
        <v>72</v>
      </c>
      <c r="G17" s="5"/>
      <c r="H17" s="20"/>
      <c r="I17" s="25"/>
    </row>
    <row r="18" spans="1:9" ht="15" thickBot="1" x14ac:dyDescent="0.4">
      <c r="B18" s="17"/>
      <c r="C18" s="18"/>
      <c r="D18" s="17"/>
      <c r="E18" s="18"/>
      <c r="F18" s="38"/>
      <c r="G18" s="5"/>
      <c r="H18" s="20"/>
      <c r="I18" s="42" t="s">
        <v>8</v>
      </c>
    </row>
    <row r="19" spans="1:9" ht="15" thickBot="1" x14ac:dyDescent="0.4">
      <c r="A19" s="10" t="s">
        <v>42</v>
      </c>
      <c r="B19" s="22"/>
      <c r="C19" s="24" t="s">
        <v>8</v>
      </c>
      <c r="D19" s="23">
        <v>25.98</v>
      </c>
      <c r="E19" s="5" t="s">
        <v>46</v>
      </c>
      <c r="F19" s="38" t="s">
        <v>39</v>
      </c>
      <c r="G19" s="5"/>
      <c r="H19" s="20"/>
      <c r="I19" s="25"/>
    </row>
    <row r="20" spans="1:9" ht="15" thickBot="1" x14ac:dyDescent="0.4">
      <c r="B20" s="17"/>
      <c r="C20" s="18"/>
      <c r="D20" s="17"/>
      <c r="E20" s="18"/>
      <c r="F20" s="38"/>
      <c r="G20" s="5"/>
      <c r="H20" s="20"/>
      <c r="I20" s="25"/>
    </row>
    <row r="21" spans="1:9" ht="15" thickBot="1" x14ac:dyDescent="0.4">
      <c r="A21" s="48" t="s">
        <v>44</v>
      </c>
      <c r="B21" s="22"/>
      <c r="C21" s="24" t="s">
        <v>8</v>
      </c>
      <c r="D21" s="45">
        <v>31.98</v>
      </c>
      <c r="E21" s="5" t="s">
        <v>87</v>
      </c>
      <c r="F21" s="38" t="s">
        <v>43</v>
      </c>
      <c r="G21" s="5" t="s">
        <v>84</v>
      </c>
      <c r="H21" s="20"/>
      <c r="I21" s="42" t="s">
        <v>8</v>
      </c>
    </row>
    <row r="22" spans="1:9" ht="15" thickBot="1" x14ac:dyDescent="0.4">
      <c r="B22" s="17"/>
      <c r="C22" s="18"/>
      <c r="D22" s="17"/>
      <c r="E22" s="18"/>
      <c r="F22" s="38"/>
      <c r="G22" s="5"/>
      <c r="H22" s="20"/>
      <c r="I22" s="25"/>
    </row>
    <row r="23" spans="1:9" ht="15" thickBot="1" x14ac:dyDescent="0.4">
      <c r="A23" s="48" t="s">
        <v>15</v>
      </c>
      <c r="B23" s="22"/>
      <c r="C23" s="24" t="s">
        <v>8</v>
      </c>
      <c r="D23" s="45">
        <v>74</v>
      </c>
      <c r="E23" s="5" t="s">
        <v>45</v>
      </c>
      <c r="F23" s="38" t="s">
        <v>58</v>
      </c>
      <c r="G23" s="5" t="s">
        <v>85</v>
      </c>
      <c r="H23" s="20"/>
      <c r="I23" s="42" t="s">
        <v>8</v>
      </c>
    </row>
    <row r="24" spans="1:9" ht="15" thickBot="1" x14ac:dyDescent="0.4">
      <c r="B24" s="17"/>
      <c r="C24" s="18"/>
      <c r="D24" s="17"/>
      <c r="E24" s="18"/>
      <c r="F24" s="38"/>
      <c r="G24" s="5"/>
      <c r="H24" s="20"/>
      <c r="I24" s="25"/>
    </row>
    <row r="25" spans="1:9" ht="15" thickBot="1" x14ac:dyDescent="0.4">
      <c r="A25" s="11" t="s">
        <v>41</v>
      </c>
      <c r="B25" s="22"/>
      <c r="C25" s="24" t="s">
        <v>8</v>
      </c>
      <c r="D25" s="22"/>
      <c r="E25" s="5" t="s">
        <v>50</v>
      </c>
      <c r="F25" s="38" t="s">
        <v>73</v>
      </c>
      <c r="G25" s="5"/>
      <c r="H25" s="20"/>
      <c r="I25" s="42" t="s">
        <v>8</v>
      </c>
    </row>
    <row r="26" spans="1:9" ht="15" thickBot="1" x14ac:dyDescent="0.4">
      <c r="B26" s="17"/>
      <c r="C26" s="18"/>
      <c r="D26" s="17"/>
      <c r="E26" s="18"/>
      <c r="F26" s="38"/>
      <c r="G26" s="5"/>
      <c r="H26" s="20"/>
      <c r="I26" s="25"/>
    </row>
    <row r="27" spans="1:9" ht="15" thickBot="1" x14ac:dyDescent="0.4">
      <c r="A27" s="9" t="s">
        <v>21</v>
      </c>
      <c r="B27" s="22"/>
      <c r="C27" s="5" t="s">
        <v>16</v>
      </c>
      <c r="D27" s="23">
        <v>29.98</v>
      </c>
      <c r="E27" s="5" t="s">
        <v>17</v>
      </c>
      <c r="F27" s="38" t="s">
        <v>43</v>
      </c>
      <c r="G27" s="5"/>
      <c r="H27" s="20"/>
      <c r="I27" s="42" t="s">
        <v>8</v>
      </c>
    </row>
    <row r="28" spans="1:9" ht="15" thickBot="1" x14ac:dyDescent="0.4">
      <c r="B28" s="17"/>
      <c r="C28" s="18"/>
      <c r="D28" s="17"/>
      <c r="E28" s="18"/>
      <c r="F28" s="38"/>
      <c r="G28" s="5"/>
      <c r="H28" s="20"/>
      <c r="I28" s="25"/>
    </row>
    <row r="29" spans="1:9" ht="15" thickBot="1" x14ac:dyDescent="0.4">
      <c r="A29" s="9" t="s">
        <v>22</v>
      </c>
      <c r="B29" s="22"/>
      <c r="C29" s="5" t="s">
        <v>64</v>
      </c>
      <c r="D29" s="22">
        <v>95</v>
      </c>
      <c r="E29" s="5" t="s">
        <v>20</v>
      </c>
      <c r="F29" s="38" t="s">
        <v>74</v>
      </c>
      <c r="G29" s="5"/>
      <c r="H29" s="20"/>
      <c r="I29" s="42" t="s">
        <v>8</v>
      </c>
    </row>
    <row r="30" spans="1:9" ht="15" thickBot="1" x14ac:dyDescent="0.4">
      <c r="B30" s="17"/>
      <c r="C30" s="18"/>
      <c r="D30" s="17"/>
      <c r="E30" s="18"/>
      <c r="F30" s="38"/>
      <c r="G30" s="5"/>
      <c r="H30" s="20"/>
      <c r="I30" s="25"/>
    </row>
    <row r="31" spans="1:9" ht="15" thickBot="1" x14ac:dyDescent="0.4">
      <c r="A31" s="48" t="s">
        <v>18</v>
      </c>
      <c r="B31" s="22"/>
      <c r="C31" s="5" t="s">
        <v>64</v>
      </c>
      <c r="D31" s="45">
        <v>46.09</v>
      </c>
      <c r="E31" s="5" t="s">
        <v>90</v>
      </c>
      <c r="F31" s="38" t="s">
        <v>75</v>
      </c>
      <c r="G31" s="5"/>
      <c r="H31" s="20"/>
      <c r="I31" s="42" t="s">
        <v>8</v>
      </c>
    </row>
    <row r="32" spans="1:9" ht="15" thickBot="1" x14ac:dyDescent="0.4">
      <c r="B32" s="17"/>
      <c r="C32" s="18"/>
      <c r="D32" s="17"/>
      <c r="E32" s="18"/>
      <c r="F32" s="38"/>
      <c r="G32" s="5"/>
      <c r="H32" s="20"/>
      <c r="I32" s="25"/>
    </row>
    <row r="33" spans="1:9" ht="15" thickBot="1" x14ac:dyDescent="0.4">
      <c r="A33" s="9" t="s">
        <v>23</v>
      </c>
      <c r="B33" s="22"/>
      <c r="C33" s="5" t="s">
        <v>64</v>
      </c>
      <c r="D33" s="22" t="s">
        <v>19</v>
      </c>
      <c r="E33" s="5" t="s">
        <v>24</v>
      </c>
      <c r="F33" s="38" t="s">
        <v>76</v>
      </c>
      <c r="G33" s="5"/>
      <c r="H33" s="20"/>
      <c r="I33" s="42" t="s">
        <v>8</v>
      </c>
    </row>
    <row r="34" spans="1:9" x14ac:dyDescent="0.35">
      <c r="B34" s="1"/>
      <c r="D34" s="1"/>
      <c r="H34" s="1"/>
    </row>
    <row r="35" spans="1:9" x14ac:dyDescent="0.35">
      <c r="B35" s="12" t="s">
        <v>52</v>
      </c>
      <c r="D35" s="1"/>
      <c r="H35" s="1"/>
    </row>
    <row r="36" spans="1:9" x14ac:dyDescent="0.35">
      <c r="A36" t="s">
        <v>27</v>
      </c>
      <c r="B36" s="12" t="s">
        <v>28</v>
      </c>
      <c r="C36" t="s">
        <v>51</v>
      </c>
      <c r="D36" s="1"/>
      <c r="H36" s="1"/>
    </row>
    <row r="37" spans="1:9" x14ac:dyDescent="0.35">
      <c r="A37" t="s">
        <v>29</v>
      </c>
      <c r="B37" s="12" t="s">
        <v>57</v>
      </c>
      <c r="C37" t="s">
        <v>60</v>
      </c>
      <c r="D37" s="1"/>
      <c r="H37" s="1"/>
    </row>
    <row r="38" spans="1:9" x14ac:dyDescent="0.35">
      <c r="A38" t="s">
        <v>30</v>
      </c>
      <c r="B38" s="12" t="s">
        <v>56</v>
      </c>
      <c r="C38" t="s">
        <v>49</v>
      </c>
      <c r="D38" s="1"/>
      <c r="H38" s="1"/>
    </row>
    <row r="39" spans="1:9" x14ac:dyDescent="0.35">
      <c r="A39" t="s">
        <v>31</v>
      </c>
      <c r="B39" s="12" t="s">
        <v>54</v>
      </c>
      <c r="C39" t="s">
        <v>55</v>
      </c>
      <c r="D39" s="1"/>
      <c r="H39" s="1"/>
    </row>
    <row r="40" spans="1:9" x14ac:dyDescent="0.35">
      <c r="A40" t="s">
        <v>32</v>
      </c>
      <c r="B40" s="12" t="s">
        <v>33</v>
      </c>
      <c r="C40" t="s">
        <v>49</v>
      </c>
      <c r="D40" s="1"/>
      <c r="H40" s="1"/>
    </row>
    <row r="41" spans="1:9" x14ac:dyDescent="0.35">
      <c r="A41" t="s">
        <v>34</v>
      </c>
      <c r="B41" s="12" t="s">
        <v>35</v>
      </c>
      <c r="C41" t="s">
        <v>49</v>
      </c>
      <c r="D41" s="1"/>
      <c r="H41" s="1"/>
    </row>
    <row r="42" spans="1:9" x14ac:dyDescent="0.35">
      <c r="A42" t="s">
        <v>36</v>
      </c>
      <c r="B42" s="12" t="s">
        <v>47</v>
      </c>
      <c r="C42" t="s">
        <v>48</v>
      </c>
      <c r="H42" s="1"/>
    </row>
    <row r="43" spans="1:9" x14ac:dyDescent="0.35">
      <c r="A43" t="s">
        <v>37</v>
      </c>
      <c r="B43" s="12" t="s">
        <v>65</v>
      </c>
      <c r="C43" t="s">
        <v>66</v>
      </c>
      <c r="H43" s="1"/>
    </row>
    <row r="44" spans="1:9" x14ac:dyDescent="0.35">
      <c r="B44" s="35"/>
      <c r="C44" s="1"/>
      <c r="D44" s="1"/>
      <c r="H44" s="1"/>
    </row>
  </sheetData>
  <autoFilter ref="A5:I5" xr:uid="{87482258-F94A-473C-986F-79E2D2CEE7CA}">
    <filterColumn colId="1" showButton="0"/>
    <filterColumn colId="3" showButton="0"/>
    <filterColumn colId="7" showButton="0"/>
  </autoFilter>
  <mergeCells count="3">
    <mergeCell ref="D5:E5"/>
    <mergeCell ref="H5:I5"/>
    <mergeCell ref="B5:C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Xavier</dc:creator>
  <cp:lastModifiedBy>Karina</cp:lastModifiedBy>
  <dcterms:created xsi:type="dcterms:W3CDTF">2022-08-05T15:51:31Z</dcterms:created>
  <dcterms:modified xsi:type="dcterms:W3CDTF">2022-12-21T18:15:51Z</dcterms:modified>
</cp:coreProperties>
</file>